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YinY\"/>
    </mc:Choice>
  </mc:AlternateContent>
  <xr:revisionPtr revIDLastSave="0" documentId="13_ncr:1_{8D82BFAD-9F9C-4502-A2EF-CC27A2101FF5}" xr6:coauthVersionLast="43" xr6:coauthVersionMax="43" xr10:uidLastSave="{00000000-0000-0000-0000-000000000000}"/>
  <bookViews>
    <workbookView xWindow="-120" yWindow="-120" windowWidth="20730" windowHeight="11160" activeTab="2" xr2:uid="{1201B777-C423-406A-AB10-087F96276FEA}"/>
  </bookViews>
  <sheets>
    <sheet name="Sheet1" sheetId="1" r:id="rId1"/>
    <sheet name="订单进度表" sheetId="2" r:id="rId2"/>
    <sheet name="订单发货表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" i="2" l="1"/>
  <c r="O4" i="2"/>
  <c r="O5" i="2"/>
</calcChain>
</file>

<file path=xl/sharedStrings.xml><?xml version="1.0" encoding="utf-8"?>
<sst xmlns="http://schemas.openxmlformats.org/spreadsheetml/2006/main" count="77" uniqueCount="42">
  <si>
    <t>内部编号</t>
  </si>
  <si>
    <t>内部编号</t>
    <phoneticPr fontId="1" type="noConversion"/>
  </si>
  <si>
    <t>客户</t>
  </si>
  <si>
    <t>客户</t>
    <phoneticPr fontId="1" type="noConversion"/>
  </si>
  <si>
    <t>订单号</t>
  </si>
  <si>
    <t>订单号</t>
    <phoneticPr fontId="1" type="noConversion"/>
  </si>
  <si>
    <t>参数1</t>
  </si>
  <si>
    <t>参数1</t>
    <phoneticPr fontId="1" type="noConversion"/>
  </si>
  <si>
    <t>参数2</t>
  </si>
  <si>
    <t>参数2</t>
    <phoneticPr fontId="1" type="noConversion"/>
  </si>
  <si>
    <t>产品名称</t>
  </si>
  <si>
    <t>产品名称</t>
    <phoneticPr fontId="1" type="noConversion"/>
  </si>
  <si>
    <t>订单数量</t>
  </si>
  <si>
    <t>订单数量</t>
    <phoneticPr fontId="1" type="noConversion"/>
  </si>
  <si>
    <t>预定交期</t>
  </si>
  <si>
    <t>预定交期</t>
    <phoneticPr fontId="1" type="noConversion"/>
  </si>
  <si>
    <t>下料</t>
  </si>
  <si>
    <t>下料</t>
    <phoneticPr fontId="1" type="noConversion"/>
  </si>
  <si>
    <t>装配</t>
  </si>
  <si>
    <t>装配</t>
    <phoneticPr fontId="1" type="noConversion"/>
  </si>
  <si>
    <t>快递单号</t>
  </si>
  <si>
    <t>发货时间</t>
  </si>
  <si>
    <t>发货时间</t>
    <phoneticPr fontId="1" type="noConversion"/>
  </si>
  <si>
    <t>发货数量</t>
  </si>
  <si>
    <t>发货数量</t>
    <phoneticPr fontId="1" type="noConversion"/>
  </si>
  <si>
    <t>剩余数量</t>
  </si>
  <si>
    <t>剩余数量</t>
    <phoneticPr fontId="1" type="noConversion"/>
  </si>
  <si>
    <t>工序N</t>
  </si>
  <si>
    <t>工序N</t>
    <phoneticPr fontId="1" type="noConversion"/>
  </si>
  <si>
    <t>190711-A1</t>
  </si>
  <si>
    <t>190711-A2</t>
  </si>
  <si>
    <t>190711-A3</t>
  </si>
  <si>
    <t>A</t>
  </si>
  <si>
    <t>A</t>
    <phoneticPr fontId="1" type="noConversion"/>
  </si>
  <si>
    <t>车箱左/右边板外板补板</t>
  </si>
  <si>
    <t>车箱左/右边板外板后下加强板</t>
  </si>
  <si>
    <t>车箱左/右后立柱后板分总成</t>
  </si>
  <si>
    <t>190711-12</t>
  </si>
  <si>
    <t>190711-12</t>
    <phoneticPr fontId="1" type="noConversion"/>
  </si>
  <si>
    <t>OK</t>
  </si>
  <si>
    <t>发货编号</t>
  </si>
  <si>
    <t>车箱左/右边板外板补板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</si>
</sst>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8" formatCode="yyyy\-mm\-dd;@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trike/>
      <sz val="11"/>
      <color theme="1"/>
      <name val="等线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B000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074202"/>
        <bgColor indexed="64"/>
      </patternFill>
    </fill>
    <fill>
      <patternFill patternType="solid">
        <fgColor rgb="FFDAA52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178" fontId="0" fillId="3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78" fontId="2" fillId="3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</cellXfs>
  <cellStyles count="1">
    <cellStyle name="常规" xfId="0" builtinId="0"/>
  </cellStyles>
  <dxfs count="31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78" formatCode="yyyy\-mm\-dd;@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76" formatCode="yyyy\-mm\-dd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78" formatCode="yyyy\-mm\-dd;@"/>
      <alignment horizontal="general" vertical="center" textRotation="0" wrapText="1" indent="0" justifyLastLine="0" shrinkToFit="0" readingOrder="0"/>
    </dxf>
    <dxf>
      <numFmt numFmtId="178" formatCode="yyyy\-mm\-dd;@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38437E-1CFC-42A3-82C7-BBD33EB49C09}" name="订单进度表" displayName="订单进度表" ref="A2:O5" totalsRowShown="0" headerRowDxfId="1" dataDxfId="0">
  <autoFilter ref="A2:O5" xr:uid="{DD1DB7D6-F6B7-4B9D-9750-626BD181B7F6}"/>
  <tableColumns count="15">
    <tableColumn id="1" xr3:uid="{1078ABEA-A844-4826-AC71-03C258D5E0F6}" name="内部编号" dataDxfId="16"/>
    <tableColumn id="2" xr3:uid="{2CEF880B-0852-463D-95CE-F7665E7EB121}" name="客户" dataDxfId="15"/>
    <tableColumn id="3" xr3:uid="{68D19349-ED13-4504-83C4-F30B43E5CAF1}" name="订单号" dataDxfId="14"/>
    <tableColumn id="4" xr3:uid="{1630A6FE-9C63-42CD-9BA7-0F2D9A556B1A}" name="产品名称" dataDxfId="13"/>
    <tableColumn id="5" xr3:uid="{AAE45C8B-7BE8-44B3-B63C-3F3F4EE1B11C}" name="参数1" dataDxfId="12"/>
    <tableColumn id="6" xr3:uid="{47E1CF50-7F57-48B1-86A4-5FAE730DDC0E}" name="参数2" dataDxfId="11"/>
    <tableColumn id="7" xr3:uid="{1EFE11B3-194F-4BC0-813B-0B02DAF69509}" name="订单数量" dataDxfId="10"/>
    <tableColumn id="8" xr3:uid="{39104F11-B619-47B6-9D3D-F9744F92606A}" name="预定交期" dataDxfId="9"/>
    <tableColumn id="9" xr3:uid="{08085266-72F4-4F43-AC4B-20C231EB977A}" name="下料" dataDxfId="8"/>
    <tableColumn id="10" xr3:uid="{4ECC5197-BD55-4C31-9DBE-C7A158A55CAE}" name="工序N" dataDxfId="7"/>
    <tableColumn id="11" xr3:uid="{A2CDB2D5-A16A-4EA6-BA5F-20BEC078116F}" name="装配" dataDxfId="6"/>
    <tableColumn id="12" xr3:uid="{CDB6CA9C-3EE5-4908-A618-97D697C521A2}" name="发货数量" dataDxfId="5"/>
    <tableColumn id="13" xr3:uid="{D84E7D78-3C26-4B5A-9933-389CCB49C7EE}" name="发货时间" dataDxfId="4"/>
    <tableColumn id="14" xr3:uid="{971E9B54-D262-44EE-87B6-666B09086487}" name="快递单号" dataDxfId="3"/>
    <tableColumn id="15" xr3:uid="{66E0AFAC-2D1C-4B42-94A1-8C8727E1BCC1}" name="剩余数量" dataDxfId="2">
      <calculatedColumnFormula>订单进度表[[#This Row],[订单数量]]-订单进度表[[#This Row],[发货数量]]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680F53-1321-4C2F-A7BC-0531DC67ADB8}" name="订单发货表" displayName="订单发货表" ref="A2:L7" totalsRowShown="0" headerRowDxfId="18" dataDxfId="17">
  <autoFilter ref="A2:L7" xr:uid="{2811A3B7-0001-4E74-8F6B-7D4B915BC165}"/>
  <tableColumns count="12">
    <tableColumn id="1" xr3:uid="{E14B3E8A-00B6-4307-8726-005668551A41}" name="发货编号" dataDxfId="30"/>
    <tableColumn id="2" xr3:uid="{193C0CD7-3E69-4929-8779-014CDA260353}" name="内部编号" dataDxfId="29"/>
    <tableColumn id="3" xr3:uid="{A829D9E3-5CAB-4A39-AE10-CE5BABD32CAF}" name="客户" dataDxfId="28"/>
    <tableColumn id="4" xr3:uid="{326A0991-D1C9-4BB2-9EAA-2FC88DFDDC18}" name="订单号" dataDxfId="27"/>
    <tableColumn id="5" xr3:uid="{D9BFDB60-4A8E-4D0E-9E58-B17E6F61327F}" name="产品名称" dataDxfId="26"/>
    <tableColumn id="6" xr3:uid="{7CCE0656-2795-4B3A-B734-92FABB43FAB8}" name="参数1" dataDxfId="25"/>
    <tableColumn id="7" xr3:uid="{26DC8335-E90E-4937-836C-67BE9A62A8FE}" name="参数2" dataDxfId="24"/>
    <tableColumn id="8" xr3:uid="{6D90BD4B-27F7-41F7-BE61-8F1FC7DD5340}" name="订单数量" dataDxfId="23"/>
    <tableColumn id="9" xr3:uid="{BA65BD96-88DC-4FB2-BFA9-D9F3DAB297F0}" name="预定交期" dataDxfId="22"/>
    <tableColumn id="10" xr3:uid="{F325C1F9-9D42-46FD-B5D8-1D964FB37304}" name="发货数量" dataDxfId="21"/>
    <tableColumn id="11" xr3:uid="{6F22D54C-714A-4BCB-B93D-F14F57932412}" name="发货时间" dataDxfId="20"/>
    <tableColumn id="12" xr3:uid="{D990477A-181B-42FA-8E59-90B82D0050CD}" name="快递单号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E781954-C83E-4543-800B-2004B273AF16}">
  <we:reference id="wa200000158" version="3.5.5.10" store="zh-CN" storeType="OMEX"/>
  <we:alternateReferences>
    <we:reference id="wa200000158" version="3.5.5.10" store="zh-CN" storeType="OMEX"/>
  </we:alternateReferences>
  <we:properties/>
  <we:bindings/>
  <we:snapshot xmlns:r="http://schemas.openxmlformats.org/officeDocument/2006/relationships"/>
</we:webextension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2ACF-E22D-472D-BD79-D0432325313F}">
  <dimension ref="A2:N2"/>
  <sheetViews>
    <sheetView workbookViewId="0">
      <selection activeCell="N2" sqref="A2:N2"/>
    </sheetView>
  </sheetViews>
  <sheetFormatPr defaultRowHeight="14.25" x14ac:dyDescent="0.2"/>
  <sheetData>
    <row r="2" spans="1:14" x14ac:dyDescent="0.2">
      <c r="A2" t="s">
        <v>1</v>
      </c>
      <c r="B2" t="s">
        <v>3</v>
      </c>
      <c r="C2" t="s">
        <v>5</v>
      </c>
      <c r="D2" t="s">
        <v>11</v>
      </c>
      <c r="E2" t="s">
        <v>7</v>
      </c>
      <c r="F2" t="s">
        <v>9</v>
      </c>
      <c r="G2" t="s">
        <v>13</v>
      </c>
      <c r="H2" t="s">
        <v>15</v>
      </c>
      <c r="I2" t="s">
        <v>17</v>
      </c>
      <c r="J2" t="s">
        <v>28</v>
      </c>
      <c r="K2" t="s">
        <v>19</v>
      </c>
      <c r="L2" t="s">
        <v>24</v>
      </c>
      <c r="M2" t="s">
        <v>22</v>
      </c>
      <c r="N2" t="s">
        <v>26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37C82-4DAD-48AC-8320-3D81A6E7264C}">
  <dimension ref="A2:O5"/>
  <sheetViews>
    <sheetView zoomScaleNormal="100" workbookViewId="0">
      <selection activeCell="B3" sqref="B3:B5"/>
    </sheetView>
  </sheetViews>
  <sheetFormatPr defaultRowHeight="14.25" x14ac:dyDescent="0.2"/>
  <cols>
    <col min="1" max="1" width="11" style="5" bestFit="1" customWidth="1"/>
    <col min="2" max="2" width="7.25" style="5" bestFit="1" customWidth="1"/>
    <col min="3" max="3" width="9.125" style="5" bestFit="1" customWidth="1"/>
    <col min="4" max="4" width="11" style="5" bestFit="1" customWidth="1"/>
    <col min="5" max="5" width="5" style="5" customWidth="1"/>
    <col min="6" max="6" width="5.5" style="5" customWidth="1"/>
    <col min="7" max="7" width="6.375" style="5" customWidth="1"/>
    <col min="8" max="8" width="11" style="5" bestFit="1" customWidth="1"/>
    <col min="9" max="9" width="5.25" style="5" customWidth="1"/>
    <col min="10" max="10" width="5.125" style="5" customWidth="1"/>
    <col min="11" max="11" width="6" style="5" customWidth="1"/>
    <col min="12" max="12" width="8" style="5" customWidth="1"/>
    <col min="13" max="13" width="11.625" style="6" bestFit="1" customWidth="1"/>
    <col min="14" max="14" width="7.125" style="5" customWidth="1"/>
    <col min="15" max="15" width="7.25" style="5" customWidth="1"/>
    <col min="16" max="16384" width="9" style="5"/>
  </cols>
  <sheetData>
    <row r="2" spans="1:15" ht="28.5" x14ac:dyDescent="0.2">
      <c r="A2" s="9" t="s">
        <v>0</v>
      </c>
      <c r="B2" s="8" t="s">
        <v>2</v>
      </c>
      <c r="C2" s="8" t="s">
        <v>4</v>
      </c>
      <c r="D2" s="8" t="s">
        <v>10</v>
      </c>
      <c r="E2" s="8" t="s">
        <v>6</v>
      </c>
      <c r="F2" s="8" t="s">
        <v>8</v>
      </c>
      <c r="G2" s="8" t="s">
        <v>12</v>
      </c>
      <c r="H2" s="8" t="s">
        <v>14</v>
      </c>
      <c r="I2" s="8" t="s">
        <v>16</v>
      </c>
      <c r="J2" s="8" t="s">
        <v>27</v>
      </c>
      <c r="K2" s="8" t="s">
        <v>18</v>
      </c>
      <c r="L2" s="10" t="s">
        <v>23</v>
      </c>
      <c r="M2" s="11" t="s">
        <v>21</v>
      </c>
      <c r="N2" s="10" t="s">
        <v>20</v>
      </c>
      <c r="O2" s="12" t="s">
        <v>25</v>
      </c>
    </row>
    <row r="3" spans="1:15" ht="28.5" x14ac:dyDescent="0.2">
      <c r="A3" s="5" t="s">
        <v>29</v>
      </c>
      <c r="B3" s="5" t="s">
        <v>32</v>
      </c>
      <c r="C3" s="5" t="s">
        <v>37</v>
      </c>
      <c r="D3" s="5" t="s">
        <v>34</v>
      </c>
      <c r="G3" s="5">
        <v>55</v>
      </c>
      <c r="H3" s="7">
        <v>43669</v>
      </c>
      <c r="I3" s="5" t="s">
        <v>39</v>
      </c>
      <c r="J3" s="5" t="s">
        <v>39</v>
      </c>
      <c r="L3" s="5">
        <v>48</v>
      </c>
      <c r="M3" s="6">
        <v>43659</v>
      </c>
      <c r="O3" s="5">
        <f>订单进度表[[#This Row],[订单数量]]-订单进度表[[#This Row],[发货数量]]</f>
        <v>7</v>
      </c>
    </row>
    <row r="4" spans="1:15" ht="42.75" x14ac:dyDescent="0.2">
      <c r="A4" s="5" t="s">
        <v>30</v>
      </c>
      <c r="B4" s="5" t="s">
        <v>32</v>
      </c>
      <c r="C4" s="5" t="s">
        <v>37</v>
      </c>
      <c r="D4" s="5" t="s">
        <v>35</v>
      </c>
      <c r="G4" s="5">
        <v>2</v>
      </c>
      <c r="H4" s="7">
        <v>43669</v>
      </c>
      <c r="I4" s="5" t="s">
        <v>39</v>
      </c>
      <c r="L4" s="5">
        <v>0</v>
      </c>
      <c r="O4" s="5">
        <f>订单进度表[[#This Row],[订单数量]]-订单进度表[[#This Row],[发货数量]]</f>
        <v>2</v>
      </c>
    </row>
    <row r="5" spans="1:15" ht="42.75" x14ac:dyDescent="0.2">
      <c r="A5" s="5" t="s">
        <v>31</v>
      </c>
      <c r="B5" s="5" t="s">
        <v>32</v>
      </c>
      <c r="C5" s="5" t="s">
        <v>37</v>
      </c>
      <c r="D5" s="5" t="s">
        <v>36</v>
      </c>
      <c r="G5" s="5">
        <v>1</v>
      </c>
      <c r="H5" s="7">
        <v>43669</v>
      </c>
      <c r="I5" s="5" t="s">
        <v>39</v>
      </c>
      <c r="L5" s="5">
        <v>0</v>
      </c>
      <c r="O5" s="5">
        <f>订单进度表[[#This Row],[订单数量]]-订单进度表[[#This Row],[发货数量]]</f>
        <v>1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57A7-CA24-42BD-95F4-558036A4BB9F}">
  <dimension ref="A2:L7"/>
  <sheetViews>
    <sheetView tabSelected="1" workbookViewId="0">
      <selection activeCell="J6" sqref="J6"/>
    </sheetView>
  </sheetViews>
  <sheetFormatPr defaultRowHeight="14.25" x14ac:dyDescent="0.2"/>
  <cols>
    <col min="1" max="1" width="9.125" style="5" customWidth="1"/>
    <col min="2" max="2" width="11" style="5" bestFit="1" customWidth="1"/>
    <col min="3" max="3" width="5.875" style="5" customWidth="1"/>
    <col min="4" max="4" width="11.25" style="5" customWidth="1"/>
    <col min="5" max="5" width="11" style="5" bestFit="1" customWidth="1"/>
    <col min="6" max="7" width="8.25" style="5" bestFit="1" customWidth="1"/>
    <col min="8" max="8" width="11" style="6" bestFit="1" customWidth="1"/>
    <col min="9" max="9" width="11.625" style="6" bestFit="1" customWidth="1"/>
    <col min="10" max="10" width="11" style="5" bestFit="1" customWidth="1"/>
    <col min="11" max="11" width="11.625" style="5" bestFit="1" customWidth="1"/>
    <col min="12" max="12" width="11" style="5" bestFit="1" customWidth="1"/>
    <col min="13" max="16384" width="9" style="5"/>
  </cols>
  <sheetData>
    <row r="2" spans="1:12" x14ac:dyDescent="0.2">
      <c r="A2" s="1" t="s">
        <v>40</v>
      </c>
      <c r="B2" s="2" t="s">
        <v>0</v>
      </c>
      <c r="C2" s="3" t="s">
        <v>2</v>
      </c>
      <c r="D2" s="3" t="s">
        <v>4</v>
      </c>
      <c r="E2" s="3" t="s">
        <v>10</v>
      </c>
      <c r="F2" s="3" t="s">
        <v>6</v>
      </c>
      <c r="G2" s="3" t="s">
        <v>8</v>
      </c>
      <c r="H2" s="4" t="s">
        <v>12</v>
      </c>
      <c r="I2" s="4" t="s">
        <v>14</v>
      </c>
      <c r="J2" s="5" t="s">
        <v>23</v>
      </c>
      <c r="K2" s="5" t="s">
        <v>21</v>
      </c>
      <c r="L2" s="5" t="s">
        <v>20</v>
      </c>
    </row>
    <row r="3" spans="1:12" ht="28.5" x14ac:dyDescent="0.2">
      <c r="A3" s="5">
        <v>1</v>
      </c>
      <c r="B3" s="5" t="s">
        <v>29</v>
      </c>
      <c r="C3" s="5" t="s">
        <v>33</v>
      </c>
      <c r="D3" s="5" t="s">
        <v>38</v>
      </c>
      <c r="E3" s="5" t="s">
        <v>41</v>
      </c>
      <c r="H3" s="6">
        <v>1</v>
      </c>
      <c r="I3" s="6">
        <v>43669</v>
      </c>
      <c r="J3" s="5">
        <v>10</v>
      </c>
      <c r="K3" s="7">
        <v>43659</v>
      </c>
    </row>
    <row r="4" spans="1:12" ht="28.5" x14ac:dyDescent="0.2">
      <c r="A4" s="5">
        <v>2</v>
      </c>
      <c r="B4" s="5" t="s">
        <v>29</v>
      </c>
      <c r="C4" s="5" t="s">
        <v>33</v>
      </c>
      <c r="D4" s="5" t="s">
        <v>38</v>
      </c>
      <c r="E4" s="5" t="s">
        <v>41</v>
      </c>
      <c r="H4" s="6">
        <v>1</v>
      </c>
      <c r="I4" s="6">
        <v>43669</v>
      </c>
      <c r="J4" s="5">
        <v>5</v>
      </c>
      <c r="K4" s="7">
        <v>43660</v>
      </c>
    </row>
    <row r="5" spans="1:12" ht="28.5" x14ac:dyDescent="0.2">
      <c r="A5" s="5">
        <v>3</v>
      </c>
      <c r="B5" s="5" t="s">
        <v>29</v>
      </c>
      <c r="C5" s="5" t="s">
        <v>33</v>
      </c>
      <c r="D5" s="5" t="s">
        <v>38</v>
      </c>
      <c r="E5" s="5" t="s">
        <v>41</v>
      </c>
      <c r="H5" s="6">
        <v>1</v>
      </c>
      <c r="I5" s="6">
        <v>43669</v>
      </c>
      <c r="J5" s="5">
        <v>6</v>
      </c>
      <c r="K5" s="7">
        <v>43661</v>
      </c>
    </row>
    <row r="6" spans="1:12" ht="28.5" x14ac:dyDescent="0.2">
      <c r="A6" s="5">
        <v>4</v>
      </c>
      <c r="B6" s="5" t="s">
        <v>29</v>
      </c>
      <c r="C6" s="5" t="s">
        <v>33</v>
      </c>
      <c r="D6" s="5" t="s">
        <v>38</v>
      </c>
      <c r="E6" s="5" t="s">
        <v>41</v>
      </c>
      <c r="H6" s="6">
        <v>1</v>
      </c>
      <c r="I6" s="6">
        <v>43669</v>
      </c>
      <c r="J6" s="5">
        <v>12</v>
      </c>
      <c r="K6" s="7">
        <v>43662</v>
      </c>
    </row>
    <row r="7" spans="1:12" ht="28.5" x14ac:dyDescent="0.2">
      <c r="A7" s="5">
        <v>5</v>
      </c>
      <c r="B7" s="5" t="s">
        <v>29</v>
      </c>
      <c r="C7" s="5" t="s">
        <v>33</v>
      </c>
      <c r="D7" s="5" t="s">
        <v>38</v>
      </c>
      <c r="E7" s="5" t="s">
        <v>41</v>
      </c>
      <c r="H7" s="6">
        <v>1</v>
      </c>
      <c r="I7" s="6">
        <v>43669</v>
      </c>
      <c r="J7" s="5">
        <v>15</v>
      </c>
      <c r="K7" s="7">
        <v>43663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订单进度表</vt:lpstr>
      <vt:lpstr>订单发货表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2019-07-31T11:02:54Z</dcterms:created>
  <dcterms:modified xsi:type="dcterms:W3CDTF">2019-07-31T11:57:14Z</dcterms:modified>
</cp:coreProperties>
</file>